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3" i="5" l="1"/>
  <c r="K16" i="5" s="1"/>
  <c r="AS10" i="5"/>
  <c r="AQ10" i="5"/>
  <c r="AP10" i="5"/>
  <c r="AO10" i="5"/>
  <c r="AN10" i="5"/>
  <c r="AM10" i="5"/>
  <c r="AG10" i="5"/>
  <c r="K15" i="5" s="1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H16" i="5" s="1"/>
  <c r="G10" i="5"/>
  <c r="G14" i="5" s="1"/>
  <c r="F10" i="5"/>
  <c r="F14" i="5" s="1"/>
  <c r="F16" i="5" s="1"/>
  <c r="E10" i="5"/>
  <c r="E14" i="5" s="1"/>
  <c r="G16" i="5" l="1"/>
  <c r="L16" i="5" s="1"/>
  <c r="E16" i="5"/>
  <c r="L14" i="5"/>
  <c r="N14" i="5"/>
  <c r="M14" i="5"/>
  <c r="O14" i="5"/>
  <c r="N16" i="5"/>
  <c r="M16" i="5"/>
  <c r="N15" i="5"/>
  <c r="L15" i="5"/>
  <c r="M15" i="5"/>
  <c r="O16" i="5"/>
  <c r="O15" i="5"/>
</calcChain>
</file>

<file path=xl/sharedStrings.xml><?xml version="1.0" encoding="utf-8"?>
<sst xmlns="http://schemas.openxmlformats.org/spreadsheetml/2006/main" count="80" uniqueCount="35">
  <si>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</si>
  <si>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</si>
  <si>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</si>
  <si>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</si>
  <si>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</si>
  <si>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</si>
  <si>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</si>
  <si>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</si>
  <si>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</si>
  <si>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</si>
  <si>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</si>
  <si>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</si>
  <si>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</si>
  <si>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</si>
  <si>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</si>
  <si>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</si>
  <si>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</si>
  <si>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</si>
  <si>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</si>
  <si>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</si>
  <si>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</si>
  <si>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</si>
  <si>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</si>
  <si>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</si>
  <si>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</si>
  <si>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Antti Rusanen</t>
  </si>
  <si>
    <t>9.</t>
  </si>
  <si>
    <t>SoJy  2</t>
  </si>
  <si>
    <t>6.</t>
  </si>
  <si>
    <t>12.</t>
  </si>
  <si>
    <t>3.</t>
  </si>
  <si>
    <t>SoJy</t>
  </si>
  <si>
    <t>8.</t>
  </si>
  <si>
    <t>1966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</si>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</sst>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1983</v>
      </c>
      <c r="Y4" s="12" t="s">
        <v>26</v>
      </c>
      <c r="Z4" s="68" t="s">
        <v>27</v>
      </c>
      <c r="AA4" s="12">
        <v>4</v>
      </c>
      <c r="AB4" s="12">
        <v>0</v>
      </c>
      <c r="AC4" s="12">
        <v>0</v>
      </c>
      <c r="AD4" s="12">
        <v>3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1985</v>
      </c>
      <c r="Y6" s="12" t="s">
        <v>28</v>
      </c>
      <c r="Z6" s="68" t="s">
        <v>27</v>
      </c>
      <c r="AA6" s="12">
        <v>17</v>
      </c>
      <c r="AB6" s="12">
        <v>0</v>
      </c>
      <c r="AC6" s="12">
        <v>6</v>
      </c>
      <c r="AD6" s="12">
        <v>23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1986</v>
      </c>
      <c r="Y7" s="12" t="s">
        <v>29</v>
      </c>
      <c r="Z7" s="68" t="s">
        <v>27</v>
      </c>
      <c r="AA7" s="12">
        <v>8</v>
      </c>
      <c r="AB7" s="12">
        <v>0</v>
      </c>
      <c r="AC7" s="12">
        <v>3</v>
      </c>
      <c r="AD7" s="12">
        <v>8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1987</v>
      </c>
      <c r="C8" s="12" t="s">
        <v>30</v>
      </c>
      <c r="D8" s="1" t="s">
        <v>31</v>
      </c>
      <c r="E8" s="12">
        <v>2</v>
      </c>
      <c r="F8" s="12">
        <v>0</v>
      </c>
      <c r="G8" s="12">
        <v>0</v>
      </c>
      <c r="H8" s="12">
        <v>5</v>
      </c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/>
      <c r="Y8" s="12"/>
      <c r="Z8" s="1"/>
      <c r="AA8" s="12"/>
      <c r="AB8" s="12"/>
      <c r="AC8" s="12"/>
      <c r="AD8" s="12"/>
      <c r="AE8" s="12"/>
      <c r="AF8" s="32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1988</v>
      </c>
      <c r="C9" s="12" t="s">
        <v>34</v>
      </c>
      <c r="D9" s="1" t="s">
        <v>31</v>
      </c>
      <c r="E9" s="12">
        <v>1</v>
      </c>
      <c r="F9" s="12">
        <v>0</v>
      </c>
      <c r="G9" s="13">
        <v>0</v>
      </c>
      <c r="H9" s="12">
        <v>0</v>
      </c>
      <c r="I9" s="12"/>
      <c r="J9" s="32"/>
      <c r="K9" s="10"/>
      <c r="L9" s="7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>
        <v>1988</v>
      </c>
      <c r="Y9" s="12" t="s">
        <v>26</v>
      </c>
      <c r="Z9" s="68" t="s">
        <v>27</v>
      </c>
      <c r="AA9" s="12">
        <v>22</v>
      </c>
      <c r="AB9" s="12">
        <v>0</v>
      </c>
      <c r="AC9" s="12">
        <v>4</v>
      </c>
      <c r="AD9" s="12">
        <v>30</v>
      </c>
      <c r="AE9" s="12"/>
      <c r="AF9" s="69"/>
      <c r="AG9" s="10"/>
      <c r="AH9" s="7"/>
      <c r="AI9" s="7" t="s">
        <v>32</v>
      </c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0" t="s">
        <v>13</v>
      </c>
      <c r="C10" s="61"/>
      <c r="D10" s="62"/>
      <c r="E10" s="36">
        <f>SUM(E4:E9)</f>
        <v>3</v>
      </c>
      <c r="F10" s="36">
        <f>SUM(F4:F9)</f>
        <v>0</v>
      </c>
      <c r="G10" s="36">
        <f>SUM(G4:G9)</f>
        <v>0</v>
      </c>
      <c r="H10" s="36">
        <f>SUM(H4:H9)</f>
        <v>5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0"/>
      <c r="O10" s="41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3" t="s">
        <v>13</v>
      </c>
      <c r="Y10" s="11"/>
      <c r="Z10" s="9"/>
      <c r="AA10" s="36">
        <f>SUM(AA4:AA9)</f>
        <v>51</v>
      </c>
      <c r="AB10" s="36">
        <f>SUM(AB4:AB9)</f>
        <v>0</v>
      </c>
      <c r="AC10" s="36">
        <f>SUM(AC4:AC9)</f>
        <v>13</v>
      </c>
      <c r="AD10" s="36">
        <f>SUM(AD4:AD9)</f>
        <v>64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0"/>
      <c r="AK10" s="41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7" t="s">
        <v>16</v>
      </c>
      <c r="C12" s="48"/>
      <c r="D12" s="49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3" t="s">
        <v>24</v>
      </c>
      <c r="U12" s="10"/>
      <c r="V12" s="19"/>
      <c r="W12" s="19"/>
      <c r="X12" s="42"/>
      <c r="Y12" s="42"/>
      <c r="Z12" s="42"/>
      <c r="AA12" s="42"/>
      <c r="AB12" s="42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2"/>
      <c r="AO12" s="42"/>
      <c r="AP12" s="42"/>
      <c r="AQ12" s="42"/>
      <c r="AR12" s="42"/>
      <c r="AS12" s="42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0" t="s">
        <v>15</v>
      </c>
      <c r="C13" s="3"/>
      <c r="D13" s="51"/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59">
        <v>0</v>
      </c>
      <c r="K13" s="16" t="e">
        <f>PRODUCT(I13/J13)</f>
        <v>#DIV/0!</v>
      </c>
      <c r="L13" s="52">
        <v>0</v>
      </c>
      <c r="M13" s="52">
        <v>0</v>
      </c>
      <c r="N13" s="52">
        <v>0</v>
      </c>
      <c r="O13" s="52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6">
        <f>PRODUCT(E10+Q10)</f>
        <v>3</v>
      </c>
      <c r="F14" s="46">
        <f>PRODUCT(F10+R10)</f>
        <v>0</v>
      </c>
      <c r="G14" s="46">
        <f>PRODUCT(G10+S10)</f>
        <v>0</v>
      </c>
      <c r="H14" s="46">
        <f>PRODUCT(H10+T10)</f>
        <v>5</v>
      </c>
      <c r="I14" s="46">
        <f>PRODUCT(I10+U10)</f>
        <v>0</v>
      </c>
      <c r="J14" s="59">
        <v>0</v>
      </c>
      <c r="K14" s="16">
        <f>PRODUCT(K10+W10)</f>
        <v>0</v>
      </c>
      <c r="L14" s="52">
        <f>PRODUCT((F14+G14)/E14)</f>
        <v>0</v>
      </c>
      <c r="M14" s="52">
        <f>PRODUCT(H14/E14)</f>
        <v>1.6666666666666667</v>
      </c>
      <c r="N14" s="52">
        <f>PRODUCT((F14+G14+H14)/E14)</f>
        <v>1.6666666666666667</v>
      </c>
      <c r="O14" s="52">
        <f>PRODUCT(I14/E14)</f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6">
        <f>PRODUCT(AA10+AM10)</f>
        <v>51</v>
      </c>
      <c r="F15" s="46">
        <f>PRODUCT(AB10+AN10)</f>
        <v>0</v>
      </c>
      <c r="G15" s="46">
        <f>PRODUCT(AC10+AO10)</f>
        <v>13</v>
      </c>
      <c r="H15" s="46">
        <f>PRODUCT(AD10+AP10)</f>
        <v>64</v>
      </c>
      <c r="I15" s="46">
        <f>PRODUCT(AE10+AQ10)</f>
        <v>0</v>
      </c>
      <c r="J15" s="59">
        <v>0</v>
      </c>
      <c r="K15" s="10">
        <f>PRODUCT(AG10+AS10)</f>
        <v>0</v>
      </c>
      <c r="L15" s="52">
        <f>PRODUCT((F15+G15)/E15)</f>
        <v>0.25490196078431371</v>
      </c>
      <c r="M15" s="52">
        <f>PRODUCT(H15/E15)</f>
        <v>1.2549019607843137</v>
      </c>
      <c r="N15" s="52">
        <f>PRODUCT((F15+G15+H15)/E15)</f>
        <v>1.5098039215686274</v>
      </c>
      <c r="O15" s="52">
        <f>PRODUCT(I15/E15)</f>
        <v>0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3" t="s">
        <v>13</v>
      </c>
      <c r="C16" s="44"/>
      <c r="D16" s="45"/>
      <c r="E16" s="46">
        <f>SUM(E13:E15)</f>
        <v>54</v>
      </c>
      <c r="F16" s="46">
        <f t="shared" ref="F16:I16" si="0">SUM(F13:F15)</f>
        <v>0</v>
      </c>
      <c r="G16" s="46">
        <f t="shared" si="0"/>
        <v>13</v>
      </c>
      <c r="H16" s="46">
        <f t="shared" si="0"/>
        <v>69</v>
      </c>
      <c r="I16" s="46">
        <f t="shared" si="0"/>
        <v>0</v>
      </c>
      <c r="J16" s="59">
        <v>0</v>
      </c>
      <c r="K16" s="16" t="e">
        <f>SUM(K13:K15)</f>
        <v>#DIV/0!</v>
      </c>
      <c r="L16" s="52">
        <f>PRODUCT((F16+G16)/E16)</f>
        <v>0.24074074074074073</v>
      </c>
      <c r="M16" s="52">
        <f>PRODUCT(H16/E16)</f>
        <v>1.2777777777777777</v>
      </c>
      <c r="N16" s="52">
        <f>PRODUCT((F16+G16+H16)/E16)</f>
        <v>1.5185185185185186</v>
      </c>
      <c r="O16" s="52">
        <f>PRODUCT(I16/E16)</f>
        <v>0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2019-01-21T20:12:29Z</dcterms:modified>
</cp:coreProperties>
</file>